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afdo-my.sharepoint.com/personal/aking_afdo_org/Documents/Desktop/"/>
    </mc:Choice>
  </mc:AlternateContent>
  <xr:revisionPtr revIDLastSave="32" documentId="11_F1C0579BF2006E3557315428D10B890944F7F9CF" xr6:coauthVersionLast="47" xr6:coauthVersionMax="47" xr10:uidLastSave="{92F185B0-243F-4446-8AB1-ADBA07396F26}"/>
  <workbookProtection workbookAlgorithmName="SHA-512" workbookHashValue="pxw72IjS6wWC/c1t30fw5meRGliYihXHC8LdADzVOY60GmRq6iWG8FgW02amdDV3jzoevyIfyvsqqxk00O22mA==" workbookSaltValue="GeYRM9r0Q0eRafd8TFFE8Q==" workbookSpinCount="100000" lockStructure="1"/>
  <bookViews>
    <workbookView xWindow="-98" yWindow="-98" windowWidth="20715" windowHeight="13276" xr2:uid="{00000000-000D-0000-FFFF-FFFF00000000}"/>
  </bookViews>
  <sheets>
    <sheet name="Basi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21" i="1"/>
  <c r="D19" i="1" l="1"/>
  <c r="D18" i="1"/>
  <c r="D17" i="1"/>
  <c r="D15" i="1"/>
  <c r="D14" i="1"/>
  <c r="D12" i="1"/>
  <c r="D11" i="1"/>
  <c r="D10" i="1"/>
  <c r="D9" i="1"/>
  <c r="D7" i="1"/>
  <c r="D5" i="1"/>
  <c r="D6" i="1"/>
  <c r="D16" i="1" l="1"/>
  <c r="D13" i="1"/>
  <c r="D8" i="1"/>
  <c r="C23" i="1"/>
  <c r="D23" i="1" s="1"/>
  <c r="C22" i="1"/>
</calcChain>
</file>

<file path=xl/sharedStrings.xml><?xml version="1.0" encoding="utf-8"?>
<sst xmlns="http://schemas.openxmlformats.org/spreadsheetml/2006/main" count="30" uniqueCount="30">
  <si>
    <t>Topic</t>
  </si>
  <si>
    <t>Orientation and Introduction</t>
  </si>
  <si>
    <t>Seafood Safety Hazards</t>
  </si>
  <si>
    <t>Conducting a Hazard Analysis</t>
  </si>
  <si>
    <t>Determining Critical Control Points</t>
  </si>
  <si>
    <t>Establishing Critical Limits</t>
  </si>
  <si>
    <t>Critical Control Points Monitoring</t>
  </si>
  <si>
    <t>Corrective Actions</t>
  </si>
  <si>
    <t>Overview of FDA Seafood HACCP Regulation</t>
  </si>
  <si>
    <t>Resources for Preparing HACCP Plans</t>
  </si>
  <si>
    <t>Review and Introduction of Practical Work Session</t>
  </si>
  <si>
    <t>Group Work Sessions on Developing HACCP Plans</t>
  </si>
  <si>
    <t>Group Presentations</t>
  </si>
  <si>
    <t>Paperwork and Adjourn</t>
  </si>
  <si>
    <t>Notes</t>
  </si>
  <si>
    <t>Agenda (minutes)</t>
  </si>
  <si>
    <t>BASIC COURSE</t>
  </si>
  <si>
    <t>Minimum Met</t>
  </si>
  <si>
    <t>Minimum</t>
  </si>
  <si>
    <t>Maximum</t>
  </si>
  <si>
    <t xml:space="preserve">Prerequisite Programs </t>
  </si>
  <si>
    <t>Preliminary Steps</t>
  </si>
  <si>
    <t>TOTAL (minutes)</t>
  </si>
  <si>
    <t>TOTAL (hours)</t>
  </si>
  <si>
    <t>960 minutes = 16.0 hours</t>
  </si>
  <si>
    <t>Record-keeping Procedures</t>
  </si>
  <si>
    <t>Established Verification Procedures</t>
  </si>
  <si>
    <t xml:space="preserve">Protocol time ranges </t>
  </si>
  <si>
    <r>
      <rPr>
        <b/>
        <sz val="11"/>
        <color theme="1"/>
        <rFont val="Calibri"/>
        <family val="2"/>
        <scheme val="minor"/>
      </rPr>
      <t>Note:</t>
    </r>
    <r>
      <rPr>
        <sz val="11"/>
        <color theme="1"/>
        <rFont val="Calibri"/>
        <family val="2"/>
        <scheme val="minor"/>
      </rPr>
      <t xml:space="preserve"> your agenda times must meet the minimum protocol time ranges</t>
    </r>
    <r>
      <rPr>
        <b/>
        <u/>
        <sz val="11"/>
        <color theme="1"/>
        <rFont val="Calibri"/>
        <family val="2"/>
        <scheme val="minor"/>
      </rPr>
      <t xml:space="preserve"> AND</t>
    </r>
    <r>
      <rPr>
        <sz val="11"/>
        <color theme="1"/>
        <rFont val="Calibri"/>
        <family val="2"/>
        <scheme val="minor"/>
      </rPr>
      <t xml:space="preserve"> the total hours must equal at least 16.0 hours.  If you  wish to deviate from the Protocol requirements, please provide justification along with your Registration for consideration by the Review Committee.</t>
    </r>
  </si>
  <si>
    <r>
      <t xml:space="preserve">Instructions:  </t>
    </r>
    <r>
      <rPr>
        <sz val="11"/>
        <color theme="1"/>
        <rFont val="Calibri"/>
        <family val="2"/>
        <scheme val="minor"/>
      </rPr>
      <t xml:space="preserve">Enter the time per topic based on your agenda.  Assure your times meet the minimum protocol time ranges </t>
    </r>
    <r>
      <rPr>
        <b/>
        <u/>
        <sz val="11"/>
        <color theme="1"/>
        <rFont val="Calibri"/>
        <family val="2"/>
        <scheme val="minor"/>
      </rPr>
      <t>AND</t>
    </r>
    <r>
      <rPr>
        <sz val="11"/>
        <color theme="1"/>
        <rFont val="Calibri"/>
        <family val="2"/>
        <scheme val="minor"/>
      </rPr>
      <t xml:space="preserve"> assure total hours is at least 16.  If any of the above conditions are not met, you will receive an error message.  Please correct your errors or provide justification before submitting or your course may not be approved.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</si>
</sst>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1" fillId="0" borderId="1" xfId="0" applyFont="1" applyBorder="1" applyAlignment="1" applyProtection="1">
      <alignment horizontal="center"/>
    </xf>
    <xf numFmtId="0" fontId="2" fillId="0" borderId="1" xfId="0" applyFont="1" applyBorder="1" applyProtection="1"/>
    <xf numFmtId="0" fontId="0" fillId="0" borderId="1" xfId="0" applyBorder="1"/>
    <xf numFmtId="0" fontId="1" fillId="0" borderId="1" xfId="0" applyFont="1" applyBorder="1" applyAlignment="1" applyProtection="1">
      <alignment wrapText="1"/>
    </xf>
    <xf numFmtId="0" fontId="0" fillId="0" borderId="1" xfId="0" applyBorder="1" applyProtection="1"/>
    <xf numFmtId="0" fontId="1" fillId="0" borderId="1" xfId="0" applyFont="1" applyBorder="1" applyProtection="1"/>
    <xf numFmtId="0" fontId="1" fillId="0" borderId="1" xfId="0" applyFont="1" applyBorder="1" applyAlignment="1" applyProtection="1">
      <alignment horizontal="center"/>
      <protection hidden="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protection hidden="1"/>
    </xf>
    <xf numFmtId="0" fontId="0" fillId="0" borderId="1" xfId="0" applyBorder="1" applyAlignment="1" applyProtection="1">
      <alignment horizontal="center"/>
      <protection locked="0"/>
    </xf>
    <xf numFmtId="0" fontId="0" fillId="0" borderId="1" xfId="0" applyBorder="1" applyAlignment="1" applyProtection="1">
      <alignment horizontal="center"/>
      <protection hidden="1"/>
    </xf>
    <xf numFmtId="0" fontId="0" fillId="0" borderId="1" xfId="0" applyBorder="1" applyAlignment="1" applyProtection="1">
      <alignment horizontal="center"/>
    </xf>
    <xf numFmtId="0" fontId="0" fillId="0" borderId="1" xfId="0" applyBorder="1" applyProtection="1">
      <protection locked="0"/>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wrapText="1"/>
    </xf>
    <xf numFmtId="0" fontId="0" fillId="0" borderId="1" xfId="0"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4"/>
  <sheetViews>
    <sheetView tabSelected="1" topLeftCell="A4" workbookViewId="0">
      <selection activeCell="C5" sqref="C5"/>
    </sheetView>
  </sheetViews>
  <sheetFormatPr defaultRowHeight="14.25" x14ac:dyDescent="0.45"/>
  <cols>
    <col min="1" max="1" width="3.3984375" customWidth="1"/>
    <col min="2" max="2" width="48" customWidth="1"/>
    <col min="3" max="4" width="17.3984375" customWidth="1"/>
    <col min="5" max="5" width="15.3984375" customWidth="1"/>
    <col min="6" max="6" width="14.3984375" customWidth="1"/>
    <col min="7" max="7" width="32.73046875" customWidth="1"/>
  </cols>
  <sheetData>
    <row r="1" spans="2:7" ht="18" x14ac:dyDescent="0.55000000000000004">
      <c r="B1" s="3" t="s">
        <v>16</v>
      </c>
      <c r="C1" s="4"/>
      <c r="D1" s="4"/>
      <c r="E1" s="4"/>
      <c r="F1" s="4"/>
      <c r="G1" s="4"/>
    </row>
    <row r="2" spans="2:7" ht="104.25" customHeight="1" x14ac:dyDescent="0.45">
      <c r="B2" s="5" t="s">
        <v>29</v>
      </c>
      <c r="C2" s="6"/>
      <c r="D2" s="18" t="s">
        <v>28</v>
      </c>
      <c r="E2" s="18"/>
      <c r="F2" s="18"/>
      <c r="G2" s="4"/>
    </row>
    <row r="3" spans="2:7" ht="18" customHeight="1" x14ac:dyDescent="0.45">
      <c r="B3" s="7" t="s">
        <v>0</v>
      </c>
      <c r="C3" s="2" t="s">
        <v>15</v>
      </c>
      <c r="D3" s="8" t="s">
        <v>17</v>
      </c>
      <c r="E3" s="17" t="s">
        <v>27</v>
      </c>
      <c r="F3" s="17"/>
      <c r="G3" s="2" t="s">
        <v>14</v>
      </c>
    </row>
    <row r="4" spans="2:7" x14ac:dyDescent="0.45">
      <c r="B4" s="7"/>
      <c r="C4" s="9"/>
      <c r="D4" s="10"/>
      <c r="E4" s="2" t="s">
        <v>18</v>
      </c>
      <c r="F4" s="2" t="s">
        <v>19</v>
      </c>
      <c r="G4" s="9"/>
    </row>
    <row r="5" spans="2:7" x14ac:dyDescent="0.45">
      <c r="B5" s="6" t="s">
        <v>1</v>
      </c>
      <c r="C5" s="11"/>
      <c r="D5" s="12" t="str">
        <f t="shared" ref="D5:D19" si="0">IF(C5&lt;E5,"ERROR","")</f>
        <v>ERROR</v>
      </c>
      <c r="E5" s="13">
        <v>15</v>
      </c>
      <c r="F5" s="13">
        <v>20</v>
      </c>
      <c r="G5" s="14"/>
    </row>
    <row r="6" spans="2:7" x14ac:dyDescent="0.45">
      <c r="B6" s="6" t="s">
        <v>20</v>
      </c>
      <c r="C6" s="11"/>
      <c r="D6" s="12" t="str">
        <f t="shared" si="0"/>
        <v>ERROR</v>
      </c>
      <c r="E6" s="13">
        <v>30</v>
      </c>
      <c r="F6" s="13">
        <v>60</v>
      </c>
      <c r="G6" s="14"/>
    </row>
    <row r="7" spans="2:7" x14ac:dyDescent="0.45">
      <c r="B7" s="6" t="s">
        <v>2</v>
      </c>
      <c r="C7" s="11"/>
      <c r="D7" s="12" t="str">
        <f t="shared" si="0"/>
        <v>ERROR</v>
      </c>
      <c r="E7" s="13">
        <v>60</v>
      </c>
      <c r="F7" s="13">
        <v>75</v>
      </c>
      <c r="G7" s="14"/>
    </row>
    <row r="8" spans="2:7" x14ac:dyDescent="0.45">
      <c r="B8" s="6" t="s">
        <v>21</v>
      </c>
      <c r="C8" s="11"/>
      <c r="D8" s="12" t="str">
        <f t="shared" si="0"/>
        <v>ERROR</v>
      </c>
      <c r="E8" s="13">
        <v>15</v>
      </c>
      <c r="F8" s="13">
        <v>30</v>
      </c>
      <c r="G8" s="14"/>
    </row>
    <row r="9" spans="2:7" x14ac:dyDescent="0.45">
      <c r="B9" s="6" t="s">
        <v>3</v>
      </c>
      <c r="C9" s="11"/>
      <c r="D9" s="12" t="str">
        <f t="shared" si="0"/>
        <v>ERROR</v>
      </c>
      <c r="E9" s="13">
        <v>90</v>
      </c>
      <c r="F9" s="13">
        <v>90</v>
      </c>
      <c r="G9" s="14"/>
    </row>
    <row r="10" spans="2:7" x14ac:dyDescent="0.45">
      <c r="B10" s="6" t="s">
        <v>4</v>
      </c>
      <c r="C10" s="11"/>
      <c r="D10" s="12" t="str">
        <f t="shared" si="0"/>
        <v>ERROR</v>
      </c>
      <c r="E10" s="13">
        <v>30</v>
      </c>
      <c r="F10" s="13">
        <v>60</v>
      </c>
      <c r="G10" s="14"/>
    </row>
    <row r="11" spans="2:7" x14ac:dyDescent="0.45">
      <c r="B11" s="6" t="s">
        <v>5</v>
      </c>
      <c r="C11" s="11"/>
      <c r="D11" s="12" t="str">
        <f t="shared" si="0"/>
        <v>ERROR</v>
      </c>
      <c r="E11" s="13">
        <v>45</v>
      </c>
      <c r="F11" s="13">
        <v>60</v>
      </c>
      <c r="G11" s="14"/>
    </row>
    <row r="12" spans="2:7" x14ac:dyDescent="0.45">
      <c r="B12" s="6" t="s">
        <v>6</v>
      </c>
      <c r="C12" s="11"/>
      <c r="D12" s="12" t="str">
        <f t="shared" si="0"/>
        <v>ERROR</v>
      </c>
      <c r="E12" s="13">
        <v>45</v>
      </c>
      <c r="F12" s="13">
        <v>60</v>
      </c>
      <c r="G12" s="14"/>
    </row>
    <row r="13" spans="2:7" x14ac:dyDescent="0.45">
      <c r="B13" s="6" t="s">
        <v>7</v>
      </c>
      <c r="C13" s="11"/>
      <c r="D13" s="12" t="str">
        <f t="shared" si="0"/>
        <v>ERROR</v>
      </c>
      <c r="E13" s="13">
        <v>45</v>
      </c>
      <c r="F13" s="13">
        <v>60</v>
      </c>
      <c r="G13" s="14"/>
    </row>
    <row r="14" spans="2:7" x14ac:dyDescent="0.45">
      <c r="B14" s="6" t="s">
        <v>26</v>
      </c>
      <c r="C14" s="11"/>
      <c r="D14" s="12" t="str">
        <f t="shared" si="0"/>
        <v>ERROR</v>
      </c>
      <c r="E14" s="13">
        <v>45</v>
      </c>
      <c r="F14" s="13">
        <v>60</v>
      </c>
      <c r="G14" s="14"/>
    </row>
    <row r="15" spans="2:7" x14ac:dyDescent="0.45">
      <c r="B15" s="6" t="s">
        <v>25</v>
      </c>
      <c r="C15" s="11"/>
      <c r="D15" s="12" t="str">
        <f t="shared" si="0"/>
        <v>ERROR</v>
      </c>
      <c r="E15" s="13">
        <v>45</v>
      </c>
      <c r="F15" s="13">
        <v>60</v>
      </c>
      <c r="G15" s="14"/>
    </row>
    <row r="16" spans="2:7" x14ac:dyDescent="0.45">
      <c r="B16" s="6" t="s">
        <v>8</v>
      </c>
      <c r="C16" s="11"/>
      <c r="D16" s="12" t="str">
        <f t="shared" si="0"/>
        <v>ERROR</v>
      </c>
      <c r="E16" s="13">
        <v>90</v>
      </c>
      <c r="F16" s="13">
        <v>120</v>
      </c>
      <c r="G16" s="14"/>
    </row>
    <row r="17" spans="2:7" x14ac:dyDescent="0.45">
      <c r="B17" s="6" t="s">
        <v>9</v>
      </c>
      <c r="C17" s="11"/>
      <c r="D17" s="12" t="str">
        <f t="shared" si="0"/>
        <v>ERROR</v>
      </c>
      <c r="E17" s="13">
        <v>30</v>
      </c>
      <c r="F17" s="13">
        <v>30</v>
      </c>
      <c r="G17" s="14"/>
    </row>
    <row r="18" spans="2:7" x14ac:dyDescent="0.45">
      <c r="B18" s="6" t="s">
        <v>10</v>
      </c>
      <c r="C18" s="11"/>
      <c r="D18" s="12" t="str">
        <f t="shared" si="0"/>
        <v>ERROR</v>
      </c>
      <c r="E18" s="13">
        <v>30</v>
      </c>
      <c r="F18" s="13">
        <v>60</v>
      </c>
      <c r="G18" s="14"/>
    </row>
    <row r="19" spans="2:7" x14ac:dyDescent="0.45">
      <c r="B19" s="6" t="s">
        <v>11</v>
      </c>
      <c r="C19" s="11"/>
      <c r="D19" s="12" t="str">
        <f t="shared" si="0"/>
        <v>ERROR</v>
      </c>
      <c r="E19" s="13">
        <v>180</v>
      </c>
      <c r="F19" s="13">
        <v>240</v>
      </c>
      <c r="G19" s="14"/>
    </row>
    <row r="20" spans="2:7" x14ac:dyDescent="0.45">
      <c r="B20" s="6" t="s">
        <v>12</v>
      </c>
      <c r="C20" s="11"/>
      <c r="D20" s="12" t="str">
        <f>IF(C20&lt;E20,"ERROR","")</f>
        <v>ERROR</v>
      </c>
      <c r="E20" s="13">
        <v>60</v>
      </c>
      <c r="F20" s="13">
        <v>60</v>
      </c>
      <c r="G20" s="14"/>
    </row>
    <row r="21" spans="2:7" x14ac:dyDescent="0.45">
      <c r="B21" s="6" t="s">
        <v>13</v>
      </c>
      <c r="C21" s="11"/>
      <c r="D21" s="12" t="str">
        <f>IF(C21&lt;E21,"ERROR","")</f>
        <v>ERROR</v>
      </c>
      <c r="E21" s="2">
        <v>30</v>
      </c>
      <c r="F21" s="13">
        <v>30</v>
      </c>
      <c r="G21" s="14"/>
    </row>
    <row r="22" spans="2:7" x14ac:dyDescent="0.45">
      <c r="B22" s="2" t="s">
        <v>22</v>
      </c>
      <c r="C22" s="15">
        <f>SUM(C5:C21)</f>
        <v>0</v>
      </c>
      <c r="D22" s="8"/>
      <c r="E22" s="2">
        <v>885</v>
      </c>
      <c r="F22" s="2">
        <v>1175</v>
      </c>
      <c r="G22" s="16"/>
    </row>
    <row r="23" spans="2:7" x14ac:dyDescent="0.45">
      <c r="B23" s="2" t="s">
        <v>23</v>
      </c>
      <c r="C23" s="15">
        <f>SUM(C5:C21)/60</f>
        <v>0</v>
      </c>
      <c r="D23" s="12" t="str">
        <f>IF(C23&lt;16,"ERROR","")</f>
        <v>ERROR</v>
      </c>
      <c r="E23" s="2">
        <v>14.75</v>
      </c>
      <c r="F23" s="2">
        <v>19.583333329999999</v>
      </c>
      <c r="G23" s="2" t="s">
        <v>24</v>
      </c>
    </row>
    <row r="24" spans="2:7" x14ac:dyDescent="0.45">
      <c r="E24" s="1"/>
    </row>
  </sheetData>
  <mergeCells count="2">
    <mergeCell ref="E3:F3"/>
    <mergeCell ref="D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F416AABFE59440A01F949B778980B4" ma:contentTypeVersion="13" ma:contentTypeDescription="Create a new document." ma:contentTypeScope="" ma:versionID="476cff1eca47fd30e9a4de71fac84939">
  <xsd:schema xmlns:xsd="http://www.w3.org/2001/XMLSchema" xmlns:xs="http://www.w3.org/2001/XMLSchema" xmlns:p="http://schemas.microsoft.com/office/2006/metadata/properties" xmlns:ns2="d5ac8d35-6a2d-48f2-b601-06cd45d5926e" xmlns:ns3="30af0fd0-a37f-49e3-bd84-b6dc25b6d8a4" targetNamespace="http://schemas.microsoft.com/office/2006/metadata/properties" ma:root="true" ma:fieldsID="f6494944dfb7ff6c85b8c3f2520a740b" ns2:_="" ns3:_="">
    <xsd:import namespace="d5ac8d35-6a2d-48f2-b601-06cd45d5926e"/>
    <xsd:import namespace="30af0fd0-a37f-49e3-bd84-b6dc25b6d8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c8d35-6a2d-48f2-b601-06cd45d592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af0fd0-a37f-49e3-bd84-b6dc25b6d8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1CE958-5347-4FD4-8CB5-DE015D21161B}"/>
</file>

<file path=customXml/itemProps2.xml><?xml version="1.0" encoding="utf-8"?>
<ds:datastoreItem xmlns:ds="http://schemas.openxmlformats.org/officeDocument/2006/customXml" ds:itemID="{5ABEAA59-1E69-44F5-8236-10A86E91269C}"/>
</file>

<file path=customXml/itemProps3.xml><?xml version="1.0" encoding="utf-8"?>
<ds:datastoreItem xmlns:ds="http://schemas.openxmlformats.org/officeDocument/2006/customXml" ds:itemID="{FE348CBA-1953-4801-BDF2-3A3BA0B4D7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King</dc:creator>
  <cp:lastModifiedBy>Alena King</cp:lastModifiedBy>
  <dcterms:created xsi:type="dcterms:W3CDTF">2019-09-18T19:12:22Z</dcterms:created>
  <dcterms:modified xsi:type="dcterms:W3CDTF">2022-02-02T14:43:01Z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0x0101003FF416AABFE59440A01F949B778980B4</vt:lpwstr>
  </property>
</Properties>
</file>